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08" windowWidth="9408" windowHeight="6192" activeTab="0"/>
  </bookViews>
  <sheets>
    <sheet name="mosdo-kezmoso" sheetId="1" r:id="rId1"/>
  </sheets>
  <definedNames/>
  <calcPr fullCalcOnLoad="1"/>
</workbook>
</file>

<file path=xl/sharedStrings.xml><?xml version="1.0" encoding="utf-8"?>
<sst xmlns="http://schemas.openxmlformats.org/spreadsheetml/2006/main" count="125" uniqueCount="42">
  <si>
    <t>gyártó</t>
  </si>
  <si>
    <t>széria</t>
  </si>
  <si>
    <t>típusszám</t>
  </si>
  <si>
    <t>A</t>
  </si>
  <si>
    <t>B</t>
  </si>
  <si>
    <t>K</t>
  </si>
  <si>
    <t>G</t>
  </si>
  <si>
    <t>n</t>
  </si>
  <si>
    <t>P</t>
  </si>
  <si>
    <t>850-G</t>
  </si>
  <si>
    <t>850-P</t>
  </si>
  <si>
    <t>Alföldi</t>
  </si>
  <si>
    <t>Kolo</t>
  </si>
  <si>
    <t>Primo</t>
  </si>
  <si>
    <t>Nova Top</t>
  </si>
  <si>
    <t>cs</t>
  </si>
  <si>
    <t>s</t>
  </si>
  <si>
    <t>l</t>
  </si>
  <si>
    <t>t</t>
  </si>
  <si>
    <t>65b</t>
  </si>
  <si>
    <t>Liner</t>
  </si>
  <si>
    <t>Miron</t>
  </si>
  <si>
    <t>Solinar</t>
  </si>
  <si>
    <t>mosdó/kézm.</t>
  </si>
  <si>
    <t>Saval</t>
  </si>
  <si>
    <t>7020-45</t>
  </si>
  <si>
    <t>7020-40</t>
  </si>
  <si>
    <t>7020-35</t>
  </si>
  <si>
    <t>m</t>
  </si>
  <si>
    <t>k</t>
  </si>
  <si>
    <t>7035-30</t>
  </si>
  <si>
    <t>7035-25</t>
  </si>
  <si>
    <t>Bázis</t>
  </si>
  <si>
    <t>4191-55</t>
  </si>
  <si>
    <t>4191-60</t>
  </si>
  <si>
    <t>4191-65</t>
  </si>
  <si>
    <t>4196-70,71</t>
  </si>
  <si>
    <t>4145-45</t>
  </si>
  <si>
    <t>4145-50</t>
  </si>
  <si>
    <t>4123-41</t>
  </si>
  <si>
    <t>Jika</t>
  </si>
  <si>
    <t>Cubito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</si>
</sst>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140625" style="5" customWidth="1"/>
    <col min="2" max="2" width="9.00390625" style="5" bestFit="1" customWidth="1"/>
    <col min="3" max="3" width="10.7109375" style="5" bestFit="1" customWidth="1"/>
    <col min="4" max="4" width="14.28125" style="5" bestFit="1" customWidth="1"/>
    <col min="5" max="5" width="5.00390625" style="6" customWidth="1"/>
    <col min="6" max="8" width="5.00390625" style="5" customWidth="1"/>
    <col min="9" max="9" width="5.00390625" style="6" customWidth="1"/>
    <col min="10" max="10" width="5.00390625" style="7" customWidth="1"/>
    <col min="11" max="11" width="5.00390625" style="5" customWidth="1"/>
    <col min="12" max="12" width="5.00390625" style="7" customWidth="1"/>
    <col min="13" max="13" width="5.00390625" style="8" customWidth="1"/>
    <col min="14" max="14" width="5.00390625" style="5" customWidth="1"/>
    <col min="15" max="15" width="6.8515625" style="5" bestFit="1" customWidth="1"/>
    <col min="16" max="16" width="6.7109375" style="5" bestFit="1" customWidth="1"/>
    <col min="17" max="16384" width="8.8515625" style="4" customWidth="1"/>
  </cols>
  <sheetData>
    <row r="1" spans="1:16" ht="13.5" thickBot="1">
      <c r="A1" s="1" t="s">
        <v>0</v>
      </c>
      <c r="B1" s="1" t="s">
        <v>1</v>
      </c>
      <c r="C1" s="1" t="s">
        <v>2</v>
      </c>
      <c r="D1" s="1" t="s">
        <v>23</v>
      </c>
      <c r="E1" s="2" t="s">
        <v>3</v>
      </c>
      <c r="F1" s="1" t="s">
        <v>4</v>
      </c>
      <c r="G1" s="1" t="s">
        <v>5</v>
      </c>
      <c r="H1" s="1" t="s">
        <v>15</v>
      </c>
      <c r="I1" s="2" t="s">
        <v>6</v>
      </c>
      <c r="J1" s="3" t="s">
        <v>7</v>
      </c>
      <c r="K1" s="1" t="s">
        <v>8</v>
      </c>
      <c r="L1" s="3" t="s">
        <v>17</v>
      </c>
      <c r="M1" s="1" t="s">
        <v>16</v>
      </c>
      <c r="N1" s="1" t="s">
        <v>18</v>
      </c>
      <c r="O1" s="1" t="s">
        <v>9</v>
      </c>
      <c r="P1" s="1" t="s">
        <v>10</v>
      </c>
    </row>
    <row r="2" spans="1:16" ht="13.5" thickTop="1">
      <c r="A2" s="5" t="s">
        <v>11</v>
      </c>
      <c r="B2" s="5" t="s">
        <v>20</v>
      </c>
      <c r="C2" s="5">
        <v>5124</v>
      </c>
      <c r="D2" s="5" t="s">
        <v>28</v>
      </c>
      <c r="E2" s="6">
        <v>655</v>
      </c>
      <c r="F2" s="5">
        <v>490</v>
      </c>
      <c r="G2" s="5">
        <v>270</v>
      </c>
      <c r="I2" s="6">
        <v>690</v>
      </c>
      <c r="J2" s="7">
        <v>315</v>
      </c>
      <c r="K2" s="5">
        <v>805</v>
      </c>
      <c r="L2" s="7">
        <v>560</v>
      </c>
      <c r="M2" s="8">
        <v>610</v>
      </c>
      <c r="N2" s="5">
        <v>80</v>
      </c>
      <c r="O2" s="9">
        <f>IF(I2=0,"",850-I2)</f>
        <v>160</v>
      </c>
      <c r="P2" s="9">
        <f>IF(K2=0,"",850-K2)</f>
        <v>45</v>
      </c>
    </row>
    <row r="3" spans="1:16" ht="12.75">
      <c r="A3" s="5" t="s">
        <v>11</v>
      </c>
      <c r="B3" s="5" t="s">
        <v>20</v>
      </c>
      <c r="C3" s="5">
        <v>5108</v>
      </c>
      <c r="D3" s="5" t="s">
        <v>28</v>
      </c>
      <c r="E3" s="6">
        <v>605</v>
      </c>
      <c r="F3" s="5">
        <v>465</v>
      </c>
      <c r="G3" s="5">
        <v>265</v>
      </c>
      <c r="I3" s="6">
        <v>695</v>
      </c>
      <c r="J3" s="7">
        <v>280</v>
      </c>
      <c r="K3" s="5">
        <v>805</v>
      </c>
      <c r="L3" s="7">
        <v>560</v>
      </c>
      <c r="M3" s="8">
        <v>610</v>
      </c>
      <c r="N3" s="5">
        <v>80</v>
      </c>
      <c r="O3" s="9">
        <f aca="true" t="shared" si="0" ref="O3:O33">IF(I3=0,"",850-I3)</f>
        <v>155</v>
      </c>
      <c r="P3" s="9">
        <f aca="true" t="shared" si="1" ref="P3:P33">IF(K3=0,"",850-K3)</f>
        <v>45</v>
      </c>
    </row>
    <row r="4" spans="1:16" ht="12.75">
      <c r="A4" s="5" t="s">
        <v>11</v>
      </c>
      <c r="B4" s="5" t="s">
        <v>20</v>
      </c>
      <c r="C4" s="5">
        <v>5128</v>
      </c>
      <c r="D4" s="5" t="s">
        <v>28</v>
      </c>
      <c r="E4" s="6">
        <v>550</v>
      </c>
      <c r="F4" s="5">
        <v>440</v>
      </c>
      <c r="G4" s="5">
        <v>260</v>
      </c>
      <c r="I4" s="6">
        <v>700</v>
      </c>
      <c r="J4" s="7">
        <v>200</v>
      </c>
      <c r="K4" s="5">
        <v>805</v>
      </c>
      <c r="L4" s="7">
        <v>560</v>
      </c>
      <c r="M4" s="8">
        <v>610</v>
      </c>
      <c r="N4" s="5">
        <v>80</v>
      </c>
      <c r="O4" s="9">
        <f t="shared" si="0"/>
        <v>150</v>
      </c>
      <c r="P4" s="9">
        <f t="shared" si="1"/>
        <v>45</v>
      </c>
    </row>
    <row r="5" spans="1:16" ht="12.75">
      <c r="A5" s="5" t="s">
        <v>11</v>
      </c>
      <c r="B5" s="5" t="s">
        <v>20</v>
      </c>
      <c r="C5" s="5">
        <v>5102</v>
      </c>
      <c r="D5" s="5" t="s">
        <v>29</v>
      </c>
      <c r="E5" s="6">
        <v>450</v>
      </c>
      <c r="F5" s="5">
        <v>370</v>
      </c>
      <c r="G5" s="5">
        <v>215</v>
      </c>
      <c r="I5" s="6">
        <v>710</v>
      </c>
      <c r="J5" s="7">
        <v>150</v>
      </c>
      <c r="K5" s="5">
        <v>805</v>
      </c>
      <c r="L5" s="7">
        <v>580</v>
      </c>
      <c r="M5" s="8">
        <v>650</v>
      </c>
      <c r="N5" s="5">
        <v>80</v>
      </c>
      <c r="O5" s="9">
        <f t="shared" si="0"/>
        <v>140</v>
      </c>
      <c r="P5" s="9">
        <f t="shared" si="1"/>
        <v>45</v>
      </c>
    </row>
    <row r="6" spans="1:16" ht="12.75">
      <c r="A6" s="5" t="s">
        <v>11</v>
      </c>
      <c r="B6" s="5" t="s">
        <v>21</v>
      </c>
      <c r="C6" s="5">
        <v>5194</v>
      </c>
      <c r="D6" s="5" t="s">
        <v>28</v>
      </c>
      <c r="E6" s="6">
        <v>610</v>
      </c>
      <c r="F6" s="5">
        <v>475</v>
      </c>
      <c r="G6" s="5">
        <v>200</v>
      </c>
      <c r="I6" s="6">
        <v>670</v>
      </c>
      <c r="J6" s="7">
        <v>280</v>
      </c>
      <c r="K6" s="5">
        <v>800</v>
      </c>
      <c r="L6" s="7">
        <v>530</v>
      </c>
      <c r="M6" s="8">
        <v>600</v>
      </c>
      <c r="N6" s="5">
        <v>80</v>
      </c>
      <c r="O6" s="9">
        <f t="shared" si="0"/>
        <v>180</v>
      </c>
      <c r="P6" s="9">
        <f t="shared" si="1"/>
        <v>50</v>
      </c>
    </row>
    <row r="7" spans="1:16" ht="12.75">
      <c r="A7" s="5" t="s">
        <v>11</v>
      </c>
      <c r="B7" s="5" t="s">
        <v>21</v>
      </c>
      <c r="C7" s="5">
        <v>5193</v>
      </c>
      <c r="D7" s="5" t="s">
        <v>28</v>
      </c>
      <c r="E7" s="6">
        <v>560</v>
      </c>
      <c r="F7" s="5">
        <v>445</v>
      </c>
      <c r="G7" s="5">
        <v>195</v>
      </c>
      <c r="I7" s="6">
        <v>675</v>
      </c>
      <c r="J7" s="7">
        <v>280</v>
      </c>
      <c r="K7" s="5">
        <v>800</v>
      </c>
      <c r="L7" s="7">
        <v>530</v>
      </c>
      <c r="M7" s="8">
        <v>600</v>
      </c>
      <c r="N7" s="5">
        <v>80</v>
      </c>
      <c r="O7" s="9">
        <f t="shared" si="0"/>
        <v>175</v>
      </c>
      <c r="P7" s="9">
        <f t="shared" si="1"/>
        <v>50</v>
      </c>
    </row>
    <row r="8" spans="1:16" ht="12.75">
      <c r="A8" s="5" t="s">
        <v>11</v>
      </c>
      <c r="B8" s="5" t="s">
        <v>21</v>
      </c>
      <c r="C8" s="5">
        <v>5197</v>
      </c>
      <c r="D8" s="5" t="s">
        <v>29</v>
      </c>
      <c r="E8" s="6">
        <v>500</v>
      </c>
      <c r="F8" s="5">
        <v>265</v>
      </c>
      <c r="G8" s="5">
        <v>80</v>
      </c>
      <c r="I8" s="6">
        <v>695</v>
      </c>
      <c r="J8" s="7">
        <v>280</v>
      </c>
      <c r="K8" s="5">
        <v>795</v>
      </c>
      <c r="L8" s="7">
        <v>605</v>
      </c>
      <c r="M8" s="8">
        <v>605</v>
      </c>
      <c r="N8" s="5">
        <v>150</v>
      </c>
      <c r="O8" s="9">
        <f t="shared" si="0"/>
        <v>155</v>
      </c>
      <c r="P8" s="9">
        <f t="shared" si="1"/>
        <v>55</v>
      </c>
    </row>
    <row r="9" spans="1:16" ht="12.75">
      <c r="A9" s="5" t="s">
        <v>11</v>
      </c>
      <c r="B9" s="5" t="s">
        <v>21</v>
      </c>
      <c r="C9" s="5">
        <v>5393</v>
      </c>
      <c r="D9" s="5" t="s">
        <v>29</v>
      </c>
      <c r="E9" s="6">
        <v>360</v>
      </c>
      <c r="F9" s="5">
        <v>290</v>
      </c>
      <c r="G9" s="5">
        <v>165</v>
      </c>
      <c r="I9" s="6">
        <v>695</v>
      </c>
      <c r="J9" s="7">
        <v>150</v>
      </c>
      <c r="K9" s="5">
        <v>785</v>
      </c>
      <c r="L9" s="7">
        <v>600</v>
      </c>
      <c r="M9" s="8">
        <v>600</v>
      </c>
      <c r="N9" s="5">
        <v>150</v>
      </c>
      <c r="O9" s="9">
        <f aca="true" t="shared" si="2" ref="O9:O14">IF(I9=0,"",850-I9)</f>
        <v>155</v>
      </c>
      <c r="P9" s="9">
        <f aca="true" t="shared" si="3" ref="P9:P14">IF(K9=0,"",850-K9)</f>
        <v>65</v>
      </c>
    </row>
    <row r="10" spans="1:16" ht="12.75">
      <c r="A10" s="5" t="s">
        <v>11</v>
      </c>
      <c r="B10" s="5" t="s">
        <v>22</v>
      </c>
      <c r="C10" s="5">
        <v>6001</v>
      </c>
      <c r="D10" s="5" t="s">
        <v>28</v>
      </c>
      <c r="E10" s="6">
        <v>610</v>
      </c>
      <c r="F10" s="5">
        <v>495</v>
      </c>
      <c r="G10" s="5">
        <v>210</v>
      </c>
      <c r="I10" s="6">
        <v>635</v>
      </c>
      <c r="J10" s="7">
        <v>280</v>
      </c>
      <c r="K10" s="5">
        <v>790</v>
      </c>
      <c r="L10" s="7">
        <v>510</v>
      </c>
      <c r="M10" s="8">
        <v>580</v>
      </c>
      <c r="N10" s="5">
        <v>75</v>
      </c>
      <c r="O10" s="9">
        <f t="shared" si="2"/>
        <v>215</v>
      </c>
      <c r="P10" s="9">
        <f t="shared" si="3"/>
        <v>60</v>
      </c>
    </row>
    <row r="11" spans="1:16" ht="12.75">
      <c r="A11" s="5" t="s">
        <v>11</v>
      </c>
      <c r="B11" s="5" t="s">
        <v>24</v>
      </c>
      <c r="C11" s="5" t="s">
        <v>25</v>
      </c>
      <c r="D11" s="5" t="s">
        <v>28</v>
      </c>
      <c r="E11" s="6">
        <v>660</v>
      </c>
      <c r="F11" s="5">
        <v>530</v>
      </c>
      <c r="G11" s="5">
        <v>205</v>
      </c>
      <c r="I11" s="6">
        <v>640</v>
      </c>
      <c r="J11" s="7">
        <v>280</v>
      </c>
      <c r="K11" s="5">
        <v>795</v>
      </c>
      <c r="L11" s="7">
        <v>510</v>
      </c>
      <c r="M11" s="8">
        <v>580</v>
      </c>
      <c r="N11" s="5">
        <v>75</v>
      </c>
      <c r="O11" s="9">
        <f t="shared" si="2"/>
        <v>210</v>
      </c>
      <c r="P11" s="9">
        <f t="shared" si="3"/>
        <v>55</v>
      </c>
    </row>
    <row r="12" spans="1:16" ht="12.75">
      <c r="A12" s="5" t="s">
        <v>11</v>
      </c>
      <c r="B12" s="5" t="s">
        <v>24</v>
      </c>
      <c r="C12" s="5" t="s">
        <v>26</v>
      </c>
      <c r="D12" s="5" t="s">
        <v>28</v>
      </c>
      <c r="E12" s="6">
        <v>610</v>
      </c>
      <c r="F12" s="5">
        <v>490</v>
      </c>
      <c r="G12" s="5">
        <v>195</v>
      </c>
      <c r="I12" s="6">
        <v>645</v>
      </c>
      <c r="J12" s="7">
        <v>280</v>
      </c>
      <c r="K12" s="5">
        <v>800</v>
      </c>
      <c r="L12" s="7">
        <v>510</v>
      </c>
      <c r="M12" s="8">
        <v>580</v>
      </c>
      <c r="N12" s="5">
        <v>75</v>
      </c>
      <c r="O12" s="9">
        <f t="shared" si="2"/>
        <v>205</v>
      </c>
      <c r="P12" s="9">
        <f t="shared" si="3"/>
        <v>50</v>
      </c>
    </row>
    <row r="13" spans="1:16" ht="12.75">
      <c r="A13" s="5" t="s">
        <v>11</v>
      </c>
      <c r="B13" s="5" t="s">
        <v>24</v>
      </c>
      <c r="C13" s="5" t="s">
        <v>27</v>
      </c>
      <c r="D13" s="5" t="s">
        <v>28</v>
      </c>
      <c r="E13" s="6">
        <v>560</v>
      </c>
      <c r="F13" s="5">
        <v>450</v>
      </c>
      <c r="G13" s="5">
        <v>195</v>
      </c>
      <c r="I13" s="6">
        <v>650</v>
      </c>
      <c r="J13" s="7">
        <v>280</v>
      </c>
      <c r="K13" s="5">
        <v>800</v>
      </c>
      <c r="L13" s="7">
        <v>510</v>
      </c>
      <c r="M13" s="8">
        <v>580</v>
      </c>
      <c r="N13" s="5">
        <v>75</v>
      </c>
      <c r="O13" s="9">
        <f t="shared" si="2"/>
        <v>200</v>
      </c>
      <c r="P13" s="9">
        <f t="shared" si="3"/>
        <v>50</v>
      </c>
    </row>
    <row r="14" spans="1:16" ht="12.75">
      <c r="A14" s="5" t="s">
        <v>11</v>
      </c>
      <c r="B14" s="5" t="s">
        <v>24</v>
      </c>
      <c r="C14" s="5" t="s">
        <v>30</v>
      </c>
      <c r="D14" s="5" t="s">
        <v>29</v>
      </c>
      <c r="E14" s="6">
        <v>510</v>
      </c>
      <c r="F14" s="5">
        <v>405</v>
      </c>
      <c r="G14" s="5">
        <v>180</v>
      </c>
      <c r="I14" s="6">
        <v>660</v>
      </c>
      <c r="J14" s="7">
        <v>150</v>
      </c>
      <c r="K14" s="5">
        <v>790</v>
      </c>
      <c r="L14" s="7">
        <v>540</v>
      </c>
      <c r="M14" s="8">
        <v>580</v>
      </c>
      <c r="N14" s="5">
        <v>75</v>
      </c>
      <c r="O14" s="9">
        <f t="shared" si="2"/>
        <v>190</v>
      </c>
      <c r="P14" s="9">
        <f t="shared" si="3"/>
        <v>60</v>
      </c>
    </row>
    <row r="15" spans="1:16" ht="12.75">
      <c r="A15" s="5" t="s">
        <v>11</v>
      </c>
      <c r="B15" s="5" t="s">
        <v>24</v>
      </c>
      <c r="C15" s="5" t="s">
        <v>31</v>
      </c>
      <c r="D15" s="5" t="s">
        <v>29</v>
      </c>
      <c r="E15" s="6">
        <v>460</v>
      </c>
      <c r="F15" s="5">
        <v>355</v>
      </c>
      <c r="G15" s="5">
        <v>150</v>
      </c>
      <c r="I15" s="6">
        <v>670</v>
      </c>
      <c r="J15" s="7">
        <v>150</v>
      </c>
      <c r="K15" s="5">
        <v>790</v>
      </c>
      <c r="L15" s="7">
        <v>540</v>
      </c>
      <c r="M15" s="8">
        <v>580</v>
      </c>
      <c r="N15" s="5">
        <v>75</v>
      </c>
      <c r="O15" s="9">
        <f aca="true" t="shared" si="4" ref="O15:O23">IF(I15=0,"",850-I15)</f>
        <v>180</v>
      </c>
      <c r="P15" s="9">
        <f aca="true" t="shared" si="5" ref="P15:P23">IF(K15=0,"",850-K15)</f>
        <v>60</v>
      </c>
    </row>
    <row r="16" spans="1:16" ht="12.75">
      <c r="A16" s="5" t="s">
        <v>11</v>
      </c>
      <c r="B16" s="5" t="s">
        <v>32</v>
      </c>
      <c r="C16" s="5" t="s">
        <v>33</v>
      </c>
      <c r="D16" s="5" t="s">
        <v>28</v>
      </c>
      <c r="E16" s="6">
        <v>550</v>
      </c>
      <c r="F16" s="5">
        <v>440</v>
      </c>
      <c r="G16" s="5">
        <v>205</v>
      </c>
      <c r="I16" s="6">
        <v>660</v>
      </c>
      <c r="J16" s="7">
        <v>280</v>
      </c>
      <c r="K16" s="5">
        <v>790</v>
      </c>
      <c r="L16" s="7">
        <v>510</v>
      </c>
      <c r="M16" s="8">
        <v>580</v>
      </c>
      <c r="N16" s="5">
        <v>75</v>
      </c>
      <c r="O16" s="9">
        <f t="shared" si="4"/>
        <v>190</v>
      </c>
      <c r="P16" s="9">
        <f t="shared" si="5"/>
        <v>60</v>
      </c>
    </row>
    <row r="17" spans="1:16" ht="12.75">
      <c r="A17" s="5" t="s">
        <v>11</v>
      </c>
      <c r="B17" s="5" t="s">
        <v>32</v>
      </c>
      <c r="C17" s="5" t="s">
        <v>34</v>
      </c>
      <c r="D17" s="5" t="s">
        <v>28</v>
      </c>
      <c r="E17" s="6">
        <v>605</v>
      </c>
      <c r="F17" s="5">
        <v>485</v>
      </c>
      <c r="G17" s="5">
        <v>215</v>
      </c>
      <c r="I17" s="6">
        <v>655</v>
      </c>
      <c r="J17" s="7">
        <v>280</v>
      </c>
      <c r="K17" s="5">
        <v>790</v>
      </c>
      <c r="L17" s="7">
        <v>510</v>
      </c>
      <c r="M17" s="8">
        <v>580</v>
      </c>
      <c r="N17" s="5">
        <v>75</v>
      </c>
      <c r="O17" s="9">
        <f t="shared" si="4"/>
        <v>195</v>
      </c>
      <c r="P17" s="9">
        <f t="shared" si="5"/>
        <v>60</v>
      </c>
    </row>
    <row r="18" spans="1:16" ht="12.75">
      <c r="A18" s="5" t="s">
        <v>11</v>
      </c>
      <c r="B18" s="5" t="s">
        <v>32</v>
      </c>
      <c r="C18" s="5" t="s">
        <v>35</v>
      </c>
      <c r="D18" s="5" t="s">
        <v>28</v>
      </c>
      <c r="E18" s="6">
        <v>660</v>
      </c>
      <c r="F18" s="5">
        <v>505</v>
      </c>
      <c r="G18" s="5">
        <v>220</v>
      </c>
      <c r="I18" s="6">
        <v>645</v>
      </c>
      <c r="J18" s="7">
        <v>280</v>
      </c>
      <c r="K18" s="5">
        <v>790</v>
      </c>
      <c r="L18" s="7">
        <v>510</v>
      </c>
      <c r="M18" s="8">
        <v>580</v>
      </c>
      <c r="N18" s="5">
        <v>75</v>
      </c>
      <c r="O18" s="9">
        <f t="shared" si="4"/>
        <v>205</v>
      </c>
      <c r="P18" s="9">
        <f t="shared" si="5"/>
        <v>60</v>
      </c>
    </row>
    <row r="19" spans="1:16" ht="12.75">
      <c r="A19" s="5" t="s">
        <v>11</v>
      </c>
      <c r="B19" s="5" t="s">
        <v>32</v>
      </c>
      <c r="C19" s="5" t="s">
        <v>36</v>
      </c>
      <c r="D19" s="5" t="s">
        <v>28</v>
      </c>
      <c r="E19" s="6">
        <v>605</v>
      </c>
      <c r="F19" s="5">
        <v>440</v>
      </c>
      <c r="G19" s="5">
        <v>170</v>
      </c>
      <c r="I19" s="6">
        <v>635</v>
      </c>
      <c r="J19" s="7">
        <v>280</v>
      </c>
      <c r="K19" s="5">
        <v>805</v>
      </c>
      <c r="L19" s="7">
        <v>510</v>
      </c>
      <c r="M19" s="8">
        <v>580</v>
      </c>
      <c r="N19" s="5">
        <v>75</v>
      </c>
      <c r="O19" s="9">
        <f t="shared" si="4"/>
        <v>215</v>
      </c>
      <c r="P19" s="9">
        <f t="shared" si="5"/>
        <v>45</v>
      </c>
    </row>
    <row r="20" spans="1:16" ht="12.75">
      <c r="A20" s="5" t="s">
        <v>11</v>
      </c>
      <c r="B20" s="5" t="s">
        <v>32</v>
      </c>
      <c r="C20" s="5">
        <v>4163</v>
      </c>
      <c r="D20" s="5" t="s">
        <v>28</v>
      </c>
      <c r="E20" s="6">
        <v>570</v>
      </c>
      <c r="F20" s="5">
        <v>465</v>
      </c>
      <c r="G20" s="5">
        <v>200</v>
      </c>
      <c r="I20" s="6">
        <v>625</v>
      </c>
      <c r="J20" s="7">
        <v>280</v>
      </c>
      <c r="K20" s="5">
        <v>790</v>
      </c>
      <c r="L20" s="7">
        <v>510</v>
      </c>
      <c r="M20" s="8">
        <v>580</v>
      </c>
      <c r="N20" s="5">
        <v>75</v>
      </c>
      <c r="O20" s="9">
        <f t="shared" si="4"/>
        <v>225</v>
      </c>
      <c r="P20" s="9">
        <f t="shared" si="5"/>
        <v>60</v>
      </c>
    </row>
    <row r="21" spans="1:16" ht="12.75">
      <c r="A21" s="5" t="s">
        <v>11</v>
      </c>
      <c r="B21" s="5" t="s">
        <v>32</v>
      </c>
      <c r="C21" s="5" t="s">
        <v>37</v>
      </c>
      <c r="D21" s="5" t="s">
        <v>29</v>
      </c>
      <c r="E21" s="6">
        <v>450</v>
      </c>
      <c r="F21" s="5">
        <v>355</v>
      </c>
      <c r="G21" s="5">
        <v>165</v>
      </c>
      <c r="I21" s="6">
        <v>670</v>
      </c>
      <c r="J21" s="7">
        <v>200</v>
      </c>
      <c r="K21" s="5">
        <v>795</v>
      </c>
      <c r="L21" s="7">
        <v>540</v>
      </c>
      <c r="M21" s="8">
        <v>580</v>
      </c>
      <c r="N21" s="5">
        <v>75</v>
      </c>
      <c r="O21" s="9">
        <f t="shared" si="4"/>
        <v>180</v>
      </c>
      <c r="P21" s="9">
        <f t="shared" si="5"/>
        <v>55</v>
      </c>
    </row>
    <row r="22" spans="1:16" ht="12.75">
      <c r="A22" s="5" t="s">
        <v>11</v>
      </c>
      <c r="B22" s="5" t="s">
        <v>32</v>
      </c>
      <c r="C22" s="5" t="s">
        <v>38</v>
      </c>
      <c r="D22" s="5" t="s">
        <v>29</v>
      </c>
      <c r="E22" s="6">
        <v>500</v>
      </c>
      <c r="F22" s="5">
        <v>400</v>
      </c>
      <c r="G22" s="5">
        <v>200</v>
      </c>
      <c r="I22" s="6">
        <v>670</v>
      </c>
      <c r="J22" s="7">
        <v>200</v>
      </c>
      <c r="K22" s="5">
        <v>795</v>
      </c>
      <c r="L22" s="7">
        <v>540</v>
      </c>
      <c r="M22" s="8">
        <v>580</v>
      </c>
      <c r="N22" s="5">
        <v>75</v>
      </c>
      <c r="O22" s="9">
        <f t="shared" si="4"/>
        <v>180</v>
      </c>
      <c r="P22" s="9">
        <f t="shared" si="5"/>
        <v>55</v>
      </c>
    </row>
    <row r="23" spans="1:16" ht="12.75">
      <c r="A23" s="5" t="s">
        <v>11</v>
      </c>
      <c r="B23" s="5" t="s">
        <v>32</v>
      </c>
      <c r="C23" s="5" t="s">
        <v>39</v>
      </c>
      <c r="D23" s="5" t="s">
        <v>29</v>
      </c>
      <c r="E23" s="6">
        <v>400</v>
      </c>
      <c r="F23" s="5">
        <v>250</v>
      </c>
      <c r="G23" s="5">
        <v>100</v>
      </c>
      <c r="I23" s="6">
        <v>705</v>
      </c>
      <c r="J23" s="7">
        <v>150</v>
      </c>
      <c r="K23" s="5">
        <v>810</v>
      </c>
      <c r="L23" s="7">
        <v>635</v>
      </c>
      <c r="M23" s="8">
        <v>635</v>
      </c>
      <c r="N23" s="5">
        <v>150</v>
      </c>
      <c r="O23" s="9">
        <f t="shared" si="4"/>
        <v>145</v>
      </c>
      <c r="P23" s="9">
        <f t="shared" si="5"/>
        <v>40</v>
      </c>
    </row>
    <row r="24" spans="1:16" ht="12.75">
      <c r="A24" s="5" t="s">
        <v>12</v>
      </c>
      <c r="B24" s="5" t="s">
        <v>13</v>
      </c>
      <c r="C24" s="5">
        <v>45</v>
      </c>
      <c r="D24" s="5" t="s">
        <v>29</v>
      </c>
      <c r="E24" s="6">
        <v>450</v>
      </c>
      <c r="F24" s="5">
        <v>350</v>
      </c>
      <c r="H24" s="5">
        <v>56</v>
      </c>
      <c r="J24" s="7">
        <v>180</v>
      </c>
      <c r="K24" s="5">
        <v>795</v>
      </c>
      <c r="L24" s="7">
        <v>560</v>
      </c>
      <c r="M24" s="8">
        <v>580</v>
      </c>
      <c r="N24" s="5">
        <v>120</v>
      </c>
      <c r="O24" s="9">
        <f t="shared" si="0"/>
      </c>
      <c r="P24" s="9">
        <f t="shared" si="1"/>
        <v>55</v>
      </c>
    </row>
    <row r="25" spans="1:16" ht="12" customHeight="1">
      <c r="A25" s="5" t="s">
        <v>12</v>
      </c>
      <c r="B25" s="5" t="s">
        <v>13</v>
      </c>
      <c r="C25" s="5">
        <v>50</v>
      </c>
      <c r="D25" s="5" t="s">
        <v>28</v>
      </c>
      <c r="E25" s="6">
        <v>500</v>
      </c>
      <c r="F25" s="5">
        <v>420</v>
      </c>
      <c r="G25" s="5">
        <v>195</v>
      </c>
      <c r="H25" s="5">
        <v>63</v>
      </c>
      <c r="J25" s="7">
        <v>230</v>
      </c>
      <c r="K25" s="5">
        <v>795</v>
      </c>
      <c r="L25" s="7">
        <v>560</v>
      </c>
      <c r="M25" s="8">
        <v>580</v>
      </c>
      <c r="N25" s="5">
        <v>80</v>
      </c>
      <c r="O25" s="9">
        <f t="shared" si="0"/>
      </c>
      <c r="P25" s="9">
        <f t="shared" si="1"/>
        <v>55</v>
      </c>
    </row>
    <row r="26" spans="1:16" ht="12" customHeight="1">
      <c r="A26" s="5" t="s">
        <v>12</v>
      </c>
      <c r="B26" s="5" t="s">
        <v>13</v>
      </c>
      <c r="C26" s="5">
        <v>55</v>
      </c>
      <c r="D26" s="5" t="s">
        <v>28</v>
      </c>
      <c r="E26" s="6">
        <v>550</v>
      </c>
      <c r="F26" s="5">
        <v>440</v>
      </c>
      <c r="G26" s="5">
        <v>195</v>
      </c>
      <c r="H26" s="5">
        <v>63</v>
      </c>
      <c r="J26" s="7">
        <v>280</v>
      </c>
      <c r="K26" s="5">
        <v>795</v>
      </c>
      <c r="L26" s="7">
        <v>560</v>
      </c>
      <c r="M26" s="8">
        <v>580</v>
      </c>
      <c r="N26" s="5">
        <v>80</v>
      </c>
      <c r="O26" s="9">
        <f t="shared" si="0"/>
      </c>
      <c r="P26" s="9">
        <f t="shared" si="1"/>
        <v>55</v>
      </c>
    </row>
    <row r="27" spans="1:16" ht="12.75">
      <c r="A27" s="5" t="s">
        <v>12</v>
      </c>
      <c r="B27" s="5" t="s">
        <v>13</v>
      </c>
      <c r="C27" s="5">
        <v>60</v>
      </c>
      <c r="D27" s="5" t="s">
        <v>28</v>
      </c>
      <c r="E27" s="6">
        <v>600</v>
      </c>
      <c r="F27" s="5">
        <v>460</v>
      </c>
      <c r="G27" s="5">
        <v>200</v>
      </c>
      <c r="H27" s="5">
        <v>63</v>
      </c>
      <c r="J27" s="7">
        <v>280</v>
      </c>
      <c r="K27" s="5">
        <v>795</v>
      </c>
      <c r="L27" s="7">
        <v>560</v>
      </c>
      <c r="M27" s="8">
        <v>580</v>
      </c>
      <c r="N27" s="5">
        <v>80</v>
      </c>
      <c r="O27" s="9">
        <f t="shared" si="0"/>
      </c>
      <c r="P27" s="9">
        <f t="shared" si="1"/>
        <v>55</v>
      </c>
    </row>
    <row r="28" spans="1:16" ht="12.75">
      <c r="A28" s="5" t="s">
        <v>12</v>
      </c>
      <c r="B28" s="5" t="s">
        <v>13</v>
      </c>
      <c r="C28" s="5" t="s">
        <v>19</v>
      </c>
      <c r="D28" s="5" t="s">
        <v>28</v>
      </c>
      <c r="E28" s="6">
        <v>650</v>
      </c>
      <c r="F28" s="5">
        <v>480</v>
      </c>
      <c r="G28" s="5">
        <v>200</v>
      </c>
      <c r="H28" s="5">
        <v>65</v>
      </c>
      <c r="J28" s="7">
        <v>280</v>
      </c>
      <c r="K28" s="5">
        <v>795</v>
      </c>
      <c r="L28" s="7">
        <v>560</v>
      </c>
      <c r="M28" s="8">
        <v>580</v>
      </c>
      <c r="N28" s="5">
        <v>80</v>
      </c>
      <c r="O28" s="9">
        <f t="shared" si="0"/>
      </c>
      <c r="P28" s="9">
        <f t="shared" si="1"/>
        <v>55</v>
      </c>
    </row>
    <row r="29" spans="1:16" ht="12.75">
      <c r="A29" s="5" t="s">
        <v>12</v>
      </c>
      <c r="B29" s="5" t="s">
        <v>14</v>
      </c>
      <c r="C29" s="5">
        <v>80</v>
      </c>
      <c r="D29" s="5" t="s">
        <v>28</v>
      </c>
      <c r="E29" s="6">
        <v>800</v>
      </c>
      <c r="F29" s="5">
        <v>500</v>
      </c>
      <c r="I29" s="6">
        <v>648</v>
      </c>
      <c r="J29" s="7">
        <v>280</v>
      </c>
      <c r="K29" s="5">
        <v>790</v>
      </c>
      <c r="L29" s="7">
        <v>548</v>
      </c>
      <c r="M29" s="8">
        <v>568</v>
      </c>
      <c r="N29" s="5">
        <v>120</v>
      </c>
      <c r="O29" s="9">
        <f t="shared" si="0"/>
        <v>202</v>
      </c>
      <c r="P29" s="9">
        <f t="shared" si="1"/>
        <v>60</v>
      </c>
    </row>
    <row r="30" spans="1:16" ht="12.75">
      <c r="A30" s="5" t="s">
        <v>40</v>
      </c>
      <c r="B30" s="5" t="s">
        <v>41</v>
      </c>
      <c r="C30" s="5">
        <v>55</v>
      </c>
      <c r="D30" s="5" t="s">
        <v>28</v>
      </c>
      <c r="E30" s="6">
        <v>550</v>
      </c>
      <c r="F30" s="5">
        <v>420</v>
      </c>
      <c r="G30" s="5">
        <v>180</v>
      </c>
      <c r="H30" s="5">
        <v>65</v>
      </c>
      <c r="I30" s="6">
        <f>850-165</f>
        <v>685</v>
      </c>
      <c r="J30" s="7">
        <v>280</v>
      </c>
      <c r="K30" s="5">
        <v>800</v>
      </c>
      <c r="L30" s="7">
        <v>530</v>
      </c>
      <c r="M30" s="8">
        <v>580</v>
      </c>
      <c r="N30" s="5">
        <v>100</v>
      </c>
      <c r="O30" s="9">
        <f t="shared" si="0"/>
        <v>165</v>
      </c>
      <c r="P30" s="9">
        <f t="shared" si="1"/>
        <v>50</v>
      </c>
    </row>
    <row r="31" spans="1:16" ht="12.75">
      <c r="A31" s="5" t="s">
        <v>40</v>
      </c>
      <c r="B31" s="5" t="s">
        <v>41</v>
      </c>
      <c r="C31" s="5">
        <v>60</v>
      </c>
      <c r="D31" s="5" t="s">
        <v>28</v>
      </c>
      <c r="E31" s="6">
        <v>600</v>
      </c>
      <c r="F31" s="5">
        <v>450</v>
      </c>
      <c r="G31" s="5">
        <v>200</v>
      </c>
      <c r="H31" s="5">
        <v>75</v>
      </c>
      <c r="I31" s="6">
        <v>685</v>
      </c>
      <c r="J31" s="7">
        <v>280</v>
      </c>
      <c r="K31" s="5">
        <v>800</v>
      </c>
      <c r="L31" s="7">
        <v>530</v>
      </c>
      <c r="M31" s="8">
        <v>580</v>
      </c>
      <c r="N31" s="5">
        <v>100</v>
      </c>
      <c r="O31" s="9">
        <f>IF(I31=0,"",850-I31)</f>
        <v>165</v>
      </c>
      <c r="P31" s="9">
        <f>IF(K31=0,"",850-K31)</f>
        <v>50</v>
      </c>
    </row>
    <row r="32" spans="1:16" ht="12.75">
      <c r="A32" s="5" t="s">
        <v>40</v>
      </c>
      <c r="B32" s="5" t="s">
        <v>41</v>
      </c>
      <c r="C32" s="5">
        <v>65</v>
      </c>
      <c r="D32" s="5" t="s">
        <v>28</v>
      </c>
      <c r="E32" s="6">
        <v>650</v>
      </c>
      <c r="F32" s="5">
        <v>485</v>
      </c>
      <c r="G32" s="5">
        <v>200</v>
      </c>
      <c r="H32" s="5">
        <v>75</v>
      </c>
      <c r="I32" s="6">
        <f>850-165</f>
        <v>685</v>
      </c>
      <c r="J32" s="7">
        <v>280</v>
      </c>
      <c r="K32" s="5">
        <v>800</v>
      </c>
      <c r="L32" s="7">
        <v>530</v>
      </c>
      <c r="M32" s="8">
        <v>580</v>
      </c>
      <c r="N32" s="5">
        <v>100</v>
      </c>
      <c r="O32" s="9">
        <f t="shared" si="0"/>
        <v>165</v>
      </c>
      <c r="P32" s="9">
        <f t="shared" si="1"/>
        <v>50</v>
      </c>
    </row>
    <row r="33" spans="1:16" ht="12.75">
      <c r="A33" s="5" t="s">
        <v>40</v>
      </c>
      <c r="B33" s="5" t="s">
        <v>41</v>
      </c>
      <c r="C33" s="5">
        <v>85</v>
      </c>
      <c r="D33" s="5" t="s">
        <v>28</v>
      </c>
      <c r="E33" s="6">
        <v>850</v>
      </c>
      <c r="F33" s="5">
        <v>485</v>
      </c>
      <c r="G33" s="5">
        <v>200</v>
      </c>
      <c r="H33" s="5">
        <v>75</v>
      </c>
      <c r="I33" s="6">
        <f>850-165</f>
        <v>685</v>
      </c>
      <c r="J33" s="7">
        <v>280</v>
      </c>
      <c r="K33" s="5">
        <v>800</v>
      </c>
      <c r="L33" s="7">
        <v>530</v>
      </c>
      <c r="M33" s="8">
        <v>580</v>
      </c>
      <c r="N33" s="5">
        <v>100</v>
      </c>
      <c r="O33" s="9">
        <f t="shared" si="0"/>
        <v>165</v>
      </c>
      <c r="P33" s="9">
        <f t="shared" si="1"/>
        <v>50</v>
      </c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2012-01-24T15:43:19Z</cp:lastPrinted>
  <dcterms:created xsi:type="dcterms:W3CDTF">2012-01-24T12:25:02Z</dcterms:created>
  <dcterms:modified xsi:type="dcterms:W3CDTF">2012-01-24T15:43:35Z</dcterms:modified>
  <cp:category/>
  <cp:version/>
  <cp:contentType/>
  <cp:contentStatus/>
</cp:coreProperties>
</file>